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РАБОТЫ 2024Г\февраль 2025 г\на сайт кучумова и гафизова по 5 шт\"/>
    </mc:Choice>
  </mc:AlternateContent>
  <bookViews>
    <workbookView xWindow="0" yWindow="0" windowWidth="21600" windowHeight="9345"/>
  </bookViews>
  <sheets>
    <sheet name="1" sheetId="22" r:id="rId1"/>
  </sheets>
  <calcPr calcId="152511"/>
</workbook>
</file>

<file path=xl/calcChain.xml><?xml version="1.0" encoding="utf-8"?>
<calcChain xmlns="http://schemas.openxmlformats.org/spreadsheetml/2006/main">
  <c r="E16" i="22" l="1"/>
  <c r="E9" i="22"/>
  <c r="E17" i="22" s="1"/>
  <c r="J16" i="22"/>
  <c r="I16" i="22"/>
  <c r="H16" i="22"/>
  <c r="G16" i="22"/>
  <c r="F16" i="22"/>
  <c r="J9" i="22"/>
  <c r="I9" i="22"/>
  <c r="H9" i="22"/>
  <c r="G9" i="22"/>
  <c r="F9" i="22"/>
  <c r="H17" i="22" l="1"/>
  <c r="I17" i="22"/>
  <c r="J17" i="22"/>
  <c r="G17" i="22"/>
  <c r="F17" i="22"/>
</calcChain>
</file>

<file path=xl/sharedStrings.xml><?xml version="1.0" encoding="utf-8"?>
<sst xmlns="http://schemas.openxmlformats.org/spreadsheetml/2006/main" count="52" uniqueCount="47">
  <si>
    <t>Итого за прием пищи:</t>
  </si>
  <si>
    <t>Завтрак</t>
  </si>
  <si>
    <t>Обед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</si>
  <si>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</si>
  <si>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</si>
  <si>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</si>
  <si>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</si>
  <si>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</si>
  <si>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</si>
  <si>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</si>
  <si>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</si>
  <si>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</si>
  <si>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</si>
  <si>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</si>
  <si>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</si>
  <si>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</si>
  <si>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</si>
  <si>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</si>
  <si>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</si>
  <si>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 xml:space="preserve">ХЛЕБ ПШЕНИЧНЫЙ </t>
  </si>
  <si>
    <t>гор.блюдо</t>
  </si>
  <si>
    <t>хлеб бел.</t>
  </si>
  <si>
    <t>Всего за день:</t>
  </si>
  <si>
    <t>2 блюдо</t>
  </si>
  <si>
    <t>100</t>
  </si>
  <si>
    <t>хлеб черн.</t>
  </si>
  <si>
    <t>ХЛЕБ РЖАНОЙ</t>
  </si>
  <si>
    <t>Итого за з прием пищи:</t>
  </si>
  <si>
    <t>хол.напиток</t>
  </si>
  <si>
    <t>180</t>
  </si>
  <si>
    <t>442</t>
  </si>
  <si>
    <t>200</t>
  </si>
  <si>
    <t>МБОУ "Локосовская СОШ-д/сад им.З.Т.Скутина"</t>
  </si>
  <si>
    <t>КОТЛЕТЫ ИЗ ГОВЯДИНЫ</t>
  </si>
  <si>
    <t>РИС ПРИРУЩЕННЫЙ С ОВОЩАМИ</t>
  </si>
  <si>
    <t>ЧАЙ С САХАРОМ И ЛИМОНОМ</t>
  </si>
  <si>
    <t>ЙОГУРТ</t>
  </si>
  <si>
    <t>272</t>
  </si>
  <si>
    <t>3</t>
  </si>
  <si>
    <t>431</t>
  </si>
  <si>
    <t>ВИНЕГРЕТ ОВОЩНОЙ</t>
  </si>
  <si>
    <t>РАССОЛЬНИК ЛЕНИНГРАДСКИЙ С МЯСОМ ГОВЯДИНЫ, СО СМЕТАНОЙ 220/20/10</t>
  </si>
  <si>
    <t>ЖАРКОЕ ПО-ДОМАШНЕМУ</t>
  </si>
  <si>
    <t>СОК ПЕРСИКОВЫЙ</t>
  </si>
  <si>
    <t>67</t>
  </si>
  <si>
    <t>91</t>
  </si>
  <si>
    <t>259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</si>
</sst>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,##0.0;\-#,##0.0"/>
  </numFmts>
  <fonts count="9" x14ac:knownFonts="1">
    <font>
      <sz val="8"/>
      <color rgb="FF000000"/>
      <name val="Tahoma"/>
    </font>
    <font>
      <sz val="8"/>
      <color rgb="FF000000"/>
      <name val="Tahoma"/>
      <family val="2"/>
      <charset val="204"/>
    </font>
    <font>
      <sz val="8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sz val="14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164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/>
    <xf numFmtId="0" fontId="6" fillId="0" borderId="0" xfId="0" applyFont="1" applyBorder="1" applyAlignment="1"/>
    <xf numFmtId="0" fontId="7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wrapText="1"/>
    </xf>
    <xf numFmtId="0" fontId="8" fillId="0" borderId="0" xfId="0" applyNumberFormat="1" applyFont="1" applyFill="1" applyBorder="1" applyAlignment="1" applyProtection="1">
      <alignment horizontal="center" wrapText="1"/>
    </xf>
    <xf numFmtId="0" fontId="2" fillId="0" borderId="1" xfId="0" applyFont="1" applyBorder="1" applyAlignment="1">
      <alignment vertical="center"/>
    </xf>
    <xf numFmtId="165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vertical="center"/>
    </xf>
    <xf numFmtId="164" fontId="2" fillId="0" borderId="10" xfId="0" applyNumberFormat="1" applyFont="1" applyFill="1" applyBorder="1" applyAlignment="1">
      <alignment horizontal="center"/>
    </xf>
    <xf numFmtId="164" fontId="5" fillId="0" borderId="10" xfId="0" applyNumberFormat="1" applyFont="1" applyFill="1" applyBorder="1" applyAlignment="1">
      <alignment horizontal="center" wrapText="1"/>
    </xf>
    <xf numFmtId="0" fontId="4" fillId="0" borderId="1" xfId="0" applyNumberFormat="1" applyFont="1" applyFill="1" applyBorder="1" applyAlignment="1" applyProtection="1">
      <alignment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64" fontId="4" fillId="0" borderId="6" xfId="0" applyNumberFormat="1" applyFont="1" applyFill="1" applyBorder="1" applyAlignment="1" applyProtection="1">
      <alignment horizontal="center" vertical="center" wrapText="1"/>
    </xf>
    <xf numFmtId="164" fontId="4" fillId="0" borderId="12" xfId="0" applyNumberFormat="1" applyFont="1" applyFill="1" applyBorder="1" applyAlignment="1" applyProtection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3" fillId="0" borderId="13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164" fontId="5" fillId="0" borderId="11" xfId="0" applyNumberFormat="1" applyFont="1" applyBorder="1" applyAlignment="1">
      <alignment horizontal="center" vertical="center"/>
    </xf>
    <xf numFmtId="165" fontId="4" fillId="0" borderId="6" xfId="0" applyNumberFormat="1" applyFont="1" applyFill="1" applyBorder="1" applyAlignment="1" applyProtection="1">
      <alignment horizontal="center" vertical="center" wrapText="1"/>
    </xf>
    <xf numFmtId="165" fontId="4" fillId="0" borderId="15" xfId="0" applyNumberFormat="1" applyFont="1" applyFill="1" applyBorder="1" applyAlignment="1" applyProtection="1">
      <alignment horizontal="center" vertical="center" wrapText="1"/>
    </xf>
    <xf numFmtId="0" fontId="3" fillId="0" borderId="14" xfId="0" applyNumberFormat="1" applyFont="1" applyFill="1" applyBorder="1" applyAlignment="1" applyProtection="1">
      <alignment vertical="center" wrapText="1"/>
    </xf>
    <xf numFmtId="0" fontId="2" fillId="0" borderId="11" xfId="0" applyFont="1" applyBorder="1" applyAlignment="1">
      <alignment vertical="center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abSelected="1" workbookViewId="0">
      <selection activeCell="H13" sqref="H13"/>
    </sheetView>
  </sheetViews>
  <sheetFormatPr defaultRowHeight="10.5" x14ac:dyDescent="0.15"/>
  <cols>
    <col min="1" max="1" width="24.1640625" customWidth="1"/>
    <col min="2" max="2" width="25.33203125" customWidth="1"/>
    <col min="3" max="3" width="12.1640625" customWidth="1"/>
    <col min="4" max="4" width="43.33203125" customWidth="1"/>
    <col min="5" max="5" width="18.83203125" customWidth="1"/>
    <col min="6" max="6" width="13.1640625" customWidth="1"/>
    <col min="7" max="7" width="14.33203125" customWidth="1"/>
    <col min="8" max="8" width="13.6640625" customWidth="1"/>
    <col min="9" max="9" width="12" customWidth="1"/>
    <col min="10" max="10" width="15.83203125" customWidth="1"/>
  </cols>
  <sheetData>
    <row r="1" spans="1:19" ht="42" customHeight="1" x14ac:dyDescent="0.15">
      <c r="A1" s="1" t="s">
        <v>3</v>
      </c>
      <c r="B1" s="38" t="s">
        <v>32</v>
      </c>
      <c r="C1" s="39"/>
      <c r="D1" s="40"/>
      <c r="E1" s="33" t="s">
        <v>4</v>
      </c>
      <c r="F1" s="2"/>
      <c r="G1" s="1"/>
      <c r="H1" s="1"/>
      <c r="I1" s="33" t="s">
        <v>5</v>
      </c>
      <c r="J1" s="32">
        <v>45702</v>
      </c>
    </row>
    <row r="2" spans="1:19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9" x14ac:dyDescent="0.15">
      <c r="A3" s="3" t="s">
        <v>6</v>
      </c>
      <c r="B3" s="3" t="s">
        <v>7</v>
      </c>
      <c r="C3" s="3" t="s">
        <v>8</v>
      </c>
      <c r="D3" s="4" t="s">
        <v>9</v>
      </c>
      <c r="E3" s="4" t="s">
        <v>10</v>
      </c>
      <c r="F3" s="4" t="s">
        <v>11</v>
      </c>
      <c r="G3" s="4" t="s">
        <v>12</v>
      </c>
      <c r="H3" s="4" t="s">
        <v>13</v>
      </c>
      <c r="I3" s="4" t="s">
        <v>14</v>
      </c>
      <c r="J3" s="4" t="s">
        <v>15</v>
      </c>
    </row>
    <row r="4" spans="1:19" ht="35.1" customHeight="1" x14ac:dyDescent="0.15">
      <c r="A4" s="34" t="s">
        <v>1</v>
      </c>
      <c r="B4" s="31" t="s">
        <v>20</v>
      </c>
      <c r="C4" s="5" t="s">
        <v>37</v>
      </c>
      <c r="D4" s="30" t="s">
        <v>33</v>
      </c>
      <c r="E4" s="5" t="s">
        <v>24</v>
      </c>
      <c r="F4" s="6">
        <v>54.47</v>
      </c>
      <c r="G4" s="14">
        <v>298.8</v>
      </c>
      <c r="H4" s="14">
        <v>9.8000000000000007</v>
      </c>
      <c r="I4" s="14">
        <v>6.62</v>
      </c>
      <c r="J4" s="6">
        <v>51.21</v>
      </c>
    </row>
    <row r="5" spans="1:19" ht="35.1" customHeight="1" x14ac:dyDescent="0.15">
      <c r="A5" s="34"/>
      <c r="B5" s="31" t="s">
        <v>20</v>
      </c>
      <c r="C5" s="5" t="s">
        <v>38</v>
      </c>
      <c r="D5" s="30" t="s">
        <v>34</v>
      </c>
      <c r="E5" s="5">
        <v>180</v>
      </c>
      <c r="F5" s="6">
        <v>10.32</v>
      </c>
      <c r="G5" s="14">
        <v>257.10000000000002</v>
      </c>
      <c r="H5" s="14">
        <v>3.8</v>
      </c>
      <c r="I5" s="14">
        <v>9.26</v>
      </c>
      <c r="J5" s="6">
        <v>10.32</v>
      </c>
    </row>
    <row r="6" spans="1:19" ht="35.1" customHeight="1" x14ac:dyDescent="0.15">
      <c r="A6" s="34"/>
      <c r="B6" s="31" t="s">
        <v>16</v>
      </c>
      <c r="C6" s="5" t="s">
        <v>39</v>
      </c>
      <c r="D6" s="30" t="s">
        <v>35</v>
      </c>
      <c r="E6" s="5">
        <v>180</v>
      </c>
      <c r="F6" s="6">
        <v>4.78</v>
      </c>
      <c r="G6" s="14">
        <v>56.6</v>
      </c>
      <c r="H6" s="14">
        <v>0.7</v>
      </c>
      <c r="I6" s="14">
        <v>0</v>
      </c>
      <c r="J6" s="6">
        <v>4.78</v>
      </c>
    </row>
    <row r="7" spans="1:19" ht="35.1" customHeight="1" x14ac:dyDescent="0.15">
      <c r="A7" s="34"/>
      <c r="B7" s="31" t="s">
        <v>25</v>
      </c>
      <c r="C7" s="5">
        <v>704</v>
      </c>
      <c r="D7" s="30" t="s">
        <v>26</v>
      </c>
      <c r="E7" s="5">
        <v>20</v>
      </c>
      <c r="F7" s="6">
        <v>2.82</v>
      </c>
      <c r="G7" s="14">
        <v>40.799999999999997</v>
      </c>
      <c r="H7" s="14">
        <v>1.33</v>
      </c>
      <c r="I7" s="14">
        <v>0.2</v>
      </c>
      <c r="J7" s="6">
        <v>3.94</v>
      </c>
    </row>
    <row r="8" spans="1:19" ht="35.1" customHeight="1" x14ac:dyDescent="0.15">
      <c r="A8" s="34"/>
      <c r="B8" s="31" t="s">
        <v>28</v>
      </c>
      <c r="C8" s="5">
        <v>710</v>
      </c>
      <c r="D8" s="30" t="s">
        <v>36</v>
      </c>
      <c r="E8" s="25">
        <v>150</v>
      </c>
      <c r="F8" s="6">
        <v>10.61</v>
      </c>
      <c r="G8" s="14">
        <v>84.75</v>
      </c>
      <c r="H8" s="14">
        <v>4.0999999999999996</v>
      </c>
      <c r="I8" s="14">
        <v>3.75</v>
      </c>
      <c r="J8" s="6">
        <v>15.75</v>
      </c>
    </row>
    <row r="9" spans="1:19" ht="35.1" customHeight="1" x14ac:dyDescent="0.2">
      <c r="A9" s="34"/>
      <c r="B9" s="15"/>
      <c r="C9" s="24"/>
      <c r="D9" s="19" t="s">
        <v>27</v>
      </c>
      <c r="E9" s="26">
        <f>E4+E5+E6+E7+E8</f>
        <v>630</v>
      </c>
      <c r="F9" s="27">
        <f>SUM(F4:F8)</f>
        <v>82.999999999999986</v>
      </c>
      <c r="G9" s="28">
        <f t="shared" ref="G9:J9" si="0">SUM(G4:G8)</f>
        <v>738.05000000000007</v>
      </c>
      <c r="H9" s="29">
        <f t="shared" si="0"/>
        <v>19.73</v>
      </c>
      <c r="I9" s="28">
        <f t="shared" si="0"/>
        <v>19.829999999999998</v>
      </c>
      <c r="J9" s="28">
        <f t="shared" si="0"/>
        <v>86</v>
      </c>
    </row>
    <row r="10" spans="1:19" ht="35.1" customHeight="1" x14ac:dyDescent="0.15">
      <c r="A10" s="35" t="s">
        <v>2</v>
      </c>
      <c r="B10" s="16" t="s">
        <v>17</v>
      </c>
      <c r="C10" s="5" t="s">
        <v>44</v>
      </c>
      <c r="D10" s="30" t="s">
        <v>40</v>
      </c>
      <c r="E10" s="5" t="s">
        <v>24</v>
      </c>
      <c r="F10" s="6">
        <v>12.41</v>
      </c>
      <c r="G10" s="14">
        <v>122</v>
      </c>
      <c r="H10" s="14">
        <v>1.5</v>
      </c>
      <c r="I10" s="14">
        <v>5.8</v>
      </c>
      <c r="J10" s="14">
        <v>6.3</v>
      </c>
    </row>
    <row r="11" spans="1:19" ht="35.1" customHeight="1" x14ac:dyDescent="0.15">
      <c r="A11" s="36"/>
      <c r="B11" s="16" t="s">
        <v>18</v>
      </c>
      <c r="C11" s="5" t="s">
        <v>45</v>
      </c>
      <c r="D11" s="30" t="s">
        <v>41</v>
      </c>
      <c r="E11" s="5">
        <v>250</v>
      </c>
      <c r="F11" s="6">
        <v>22.37</v>
      </c>
      <c r="G11" s="14">
        <v>249.8</v>
      </c>
      <c r="H11" s="14">
        <v>7.5</v>
      </c>
      <c r="I11" s="14">
        <v>9.9</v>
      </c>
      <c r="J11" s="14">
        <v>10.89</v>
      </c>
    </row>
    <row r="12" spans="1:19" ht="35.1" customHeight="1" x14ac:dyDescent="0.15">
      <c r="A12" s="36"/>
      <c r="B12" s="16" t="s">
        <v>23</v>
      </c>
      <c r="C12" s="5" t="s">
        <v>46</v>
      </c>
      <c r="D12" s="30" t="s">
        <v>42</v>
      </c>
      <c r="E12" s="5" t="s">
        <v>31</v>
      </c>
      <c r="F12" s="6">
        <v>66.95</v>
      </c>
      <c r="G12" s="14">
        <v>478.9</v>
      </c>
      <c r="H12" s="14">
        <v>12.4</v>
      </c>
      <c r="I12" s="14">
        <v>10.7</v>
      </c>
      <c r="J12" s="14">
        <v>19.899999999999999</v>
      </c>
    </row>
    <row r="13" spans="1:19" ht="35.1" customHeight="1" x14ac:dyDescent="0.15">
      <c r="A13" s="36"/>
      <c r="B13" s="16" t="s">
        <v>28</v>
      </c>
      <c r="C13" s="5" t="s">
        <v>30</v>
      </c>
      <c r="D13" s="30" t="s">
        <v>43</v>
      </c>
      <c r="E13" s="5" t="s">
        <v>29</v>
      </c>
      <c r="F13" s="6">
        <v>12.07</v>
      </c>
      <c r="G13" s="14">
        <v>121.4</v>
      </c>
      <c r="H13" s="14">
        <v>0.9</v>
      </c>
      <c r="I13" s="14">
        <v>0.2</v>
      </c>
      <c r="J13" s="14">
        <v>39.4</v>
      </c>
    </row>
    <row r="14" spans="1:19" ht="35.1" customHeight="1" x14ac:dyDescent="0.15">
      <c r="A14" s="36"/>
      <c r="B14" s="16" t="s">
        <v>21</v>
      </c>
      <c r="C14" s="5">
        <v>708</v>
      </c>
      <c r="D14" s="30" t="s">
        <v>19</v>
      </c>
      <c r="E14" s="5">
        <v>30</v>
      </c>
      <c r="F14" s="6">
        <v>4.5599999999999996</v>
      </c>
      <c r="G14" s="14">
        <v>71.05</v>
      </c>
      <c r="H14" s="14">
        <v>2.2999999999999998</v>
      </c>
      <c r="I14" s="14">
        <v>0.2</v>
      </c>
      <c r="J14" s="14">
        <v>15.05</v>
      </c>
    </row>
    <row r="15" spans="1:19" ht="35.1" customHeight="1" x14ac:dyDescent="0.15">
      <c r="A15" s="36"/>
      <c r="B15" s="16" t="s">
        <v>25</v>
      </c>
      <c r="C15" s="5">
        <v>706</v>
      </c>
      <c r="D15" s="30" t="s">
        <v>26</v>
      </c>
      <c r="E15" s="5">
        <v>40</v>
      </c>
      <c r="F15" s="6">
        <v>5.64</v>
      </c>
      <c r="G15" s="14">
        <v>81.599999999999994</v>
      </c>
      <c r="H15" s="14">
        <v>2.6</v>
      </c>
      <c r="I15" s="14">
        <v>0.4</v>
      </c>
      <c r="J15" s="14">
        <v>16.93</v>
      </c>
    </row>
    <row r="16" spans="1:19" ht="35.1" customHeight="1" x14ac:dyDescent="0.25">
      <c r="A16" s="36"/>
      <c r="B16" s="13"/>
      <c r="C16" s="17"/>
      <c r="D16" s="20" t="s">
        <v>0</v>
      </c>
      <c r="E16" s="26">
        <f>E10+E11+E12+E13+E14+E15</f>
        <v>800</v>
      </c>
      <c r="F16" s="23">
        <f>SUM(F10:F15)</f>
        <v>124.00000000000001</v>
      </c>
      <c r="G16" s="28">
        <f>SUM(G10:G15)</f>
        <v>1124.75</v>
      </c>
      <c r="H16" s="28">
        <f>SUM(H10:H15)</f>
        <v>27.2</v>
      </c>
      <c r="I16" s="28">
        <f>SUM(I10:I15)</f>
        <v>27.199999999999996</v>
      </c>
      <c r="J16" s="28">
        <f>SUM(J10:J15)</f>
        <v>108.47</v>
      </c>
      <c r="Q16" s="8"/>
      <c r="R16" s="9"/>
      <c r="S16" s="10"/>
    </row>
    <row r="17" spans="1:19" ht="35.1" customHeight="1" x14ac:dyDescent="0.25">
      <c r="A17" s="37"/>
      <c r="B17" s="7"/>
      <c r="C17" s="18"/>
      <c r="D17" s="21" t="s">
        <v>22</v>
      </c>
      <c r="E17" s="26">
        <f t="shared" ref="E17:J17" si="1">E9+E16</f>
        <v>1430</v>
      </c>
      <c r="F17" s="22">
        <f t="shared" si="1"/>
        <v>207</v>
      </c>
      <c r="G17" s="28">
        <f t="shared" si="1"/>
        <v>1862.8000000000002</v>
      </c>
      <c r="H17" s="28">
        <f t="shared" si="1"/>
        <v>46.93</v>
      </c>
      <c r="I17" s="28">
        <f t="shared" si="1"/>
        <v>47.029999999999994</v>
      </c>
      <c r="J17" s="28">
        <f t="shared" si="1"/>
        <v>194.47</v>
      </c>
      <c r="Q17" s="8"/>
      <c r="R17" s="9"/>
      <c r="S17" s="10"/>
    </row>
    <row r="18" spans="1:19" ht="18" x14ac:dyDescent="0.25">
      <c r="Q18" s="8"/>
      <c r="R18" s="11"/>
      <c r="S18" s="12"/>
    </row>
    <row r="21" spans="1:19" ht="348" customHeight="1" x14ac:dyDescent="0.15"/>
  </sheetData>
  <mergeCells count="3">
    <mergeCell ref="A4:A9"/>
    <mergeCell ref="A10:A17"/>
    <mergeCell ref="B1:D1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user</cp:lastModifiedBy>
  <cp:lastPrinted>2022-04-04T09:36:02Z</cp:lastPrinted>
  <dcterms:modified xsi:type="dcterms:W3CDTF">2025-02-07T03:59:01Z</dcterms:modified>
</cp:coreProperties>
</file>