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9" i="22" l="1"/>
  <c r="J17" i="22" l="1"/>
  <c r="I17" i="22"/>
  <c r="H17" i="22"/>
  <c r="G17" i="22"/>
  <c r="F17" i="22"/>
  <c r="E17" i="22"/>
  <c r="J9" i="22"/>
  <c r="I9" i="22"/>
  <c r="I18" i="22" s="1"/>
  <c r="H9" i="22"/>
  <c r="G9" i="22"/>
  <c r="F9" i="22"/>
  <c r="H18" i="22" l="1"/>
  <c r="J18" i="22"/>
  <c r="G18" i="22"/>
  <c r="E18" i="22"/>
  <c r="F18" i="22"/>
</calcChain>
</file>

<file path=xl/sharedStrings.xml><?xml version="1.0" encoding="utf-8"?>
<sst xmlns="http://schemas.openxmlformats.org/spreadsheetml/2006/main" count="59" uniqueCount="53">
  <si>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</si>
  <si>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</si>
  <si>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</si>
  <si>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</si>
  <si>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</si>
  <si>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</si>
  <si>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</si>
  <si>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</si>
  <si>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</si>
  <si>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</si>
  <si>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</si>
  <si>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</si>
  <si>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</si>
  <si>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</si>
  <si>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</si>
  <si>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</si>
  <si>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</si>
  <si>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</si>
  <si>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</si>
  <si>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</si>
  <si>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</si>
  <si>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</si>
  <si>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</si>
  <si>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</si>
  <si>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</si>
  <si>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</si>
  <si>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</si>
  <si>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</si>
  <si>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гарнир</t>
  </si>
  <si>
    <t>180</t>
  </si>
  <si>
    <t>200</t>
  </si>
  <si>
    <t>30</t>
  </si>
  <si>
    <t>МАНДАРИН</t>
  </si>
  <si>
    <t>фрукты</t>
  </si>
  <si>
    <t>3 блюдо</t>
  </si>
  <si>
    <t>250</t>
  </si>
  <si>
    <t>МБОУ  "Локосовская СОШ-д/сад им.З.Т.Скутина"</t>
  </si>
  <si>
    <t>РЫБА(ГОРБУША), ПРИПУЩЕННАЯ В МОЛОКЕ</t>
  </si>
  <si>
    <t>КАРТОФЕЛЬ ОТВАРНОЙ</t>
  </si>
  <si>
    <t>ЧАЙ С САХАРОМ И ЛИМОНОМ</t>
  </si>
  <si>
    <t>246</t>
  </si>
  <si>
    <t>333</t>
  </si>
  <si>
    <t>431</t>
  </si>
  <si>
    <t>к/к</t>
  </si>
  <si>
    <t>САЛАТ ИЗ СВЕЖИХ ОГУРЦОВ</t>
  </si>
  <si>
    <t>БОРЩ С  МЯСОМ ГОВЯДИНЫ,СО  СМЕТАНОЙ 220/20/10</t>
  </si>
  <si>
    <t>ГУЛЯШ ИЗ МЯСА ГОВЯДИНЫ</t>
  </si>
  <si>
    <t xml:space="preserve"> ГРЕЧКА ОТВАРНАЯ  РАССЫПЧАТАЯ</t>
  </si>
  <si>
    <t>НАПИТОК ИЗ ПЛОДОВ ШИПОВНИКА</t>
  </si>
  <si>
    <t>19</t>
  </si>
  <si>
    <t>76</t>
  </si>
  <si>
    <t>181</t>
  </si>
  <si>
    <t>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</si>
</sst>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10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F9" sqref="F9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1" ht="42" customHeight="1" x14ac:dyDescent="0.15">
      <c r="A1" s="41" t="s">
        <v>3</v>
      </c>
      <c r="B1" s="48" t="s">
        <v>36</v>
      </c>
      <c r="C1" s="49"/>
      <c r="D1" s="50"/>
      <c r="E1" s="41" t="s">
        <v>4</v>
      </c>
      <c r="F1" s="2"/>
      <c r="G1" s="1"/>
      <c r="H1" s="1"/>
      <c r="I1" s="41" t="s">
        <v>5</v>
      </c>
      <c r="J1" s="42">
        <v>45693</v>
      </c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41"/>
    </row>
    <row r="3" spans="1:11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1" ht="35.1" customHeight="1" x14ac:dyDescent="0.15">
      <c r="A4" s="43" t="s">
        <v>1</v>
      </c>
      <c r="B4" s="37" t="s">
        <v>20</v>
      </c>
      <c r="C4" s="5" t="s">
        <v>40</v>
      </c>
      <c r="D4" s="31" t="s">
        <v>37</v>
      </c>
      <c r="E4" s="5">
        <v>100</v>
      </c>
      <c r="F4" s="28">
        <v>41.7</v>
      </c>
      <c r="G4" s="13">
        <v>189.4</v>
      </c>
      <c r="H4" s="13">
        <v>10.1</v>
      </c>
      <c r="I4" s="13">
        <v>11.3</v>
      </c>
      <c r="J4" s="13">
        <v>15.8</v>
      </c>
    </row>
    <row r="5" spans="1:11" ht="35.1" customHeight="1" x14ac:dyDescent="0.15">
      <c r="A5" s="44"/>
      <c r="B5" s="37" t="s">
        <v>20</v>
      </c>
      <c r="C5" s="5" t="s">
        <v>41</v>
      </c>
      <c r="D5" s="31" t="s">
        <v>38</v>
      </c>
      <c r="E5" s="5" t="s">
        <v>29</v>
      </c>
      <c r="F5" s="28">
        <v>14.17</v>
      </c>
      <c r="G5" s="13">
        <v>185.7</v>
      </c>
      <c r="H5" s="13">
        <v>3.9</v>
      </c>
      <c r="I5" s="13">
        <v>7.1</v>
      </c>
      <c r="J5" s="13">
        <v>24.3</v>
      </c>
    </row>
    <row r="6" spans="1:11" ht="35.1" customHeight="1" x14ac:dyDescent="0.15">
      <c r="A6" s="43"/>
      <c r="B6" s="37" t="s">
        <v>16</v>
      </c>
      <c r="C6" s="5" t="s">
        <v>42</v>
      </c>
      <c r="D6" s="31" t="s">
        <v>39</v>
      </c>
      <c r="E6" s="5" t="s">
        <v>30</v>
      </c>
      <c r="F6" s="28">
        <v>4.13</v>
      </c>
      <c r="G6" s="13">
        <v>62.9</v>
      </c>
      <c r="H6" s="13">
        <v>0.8</v>
      </c>
      <c r="I6" s="13">
        <v>0</v>
      </c>
      <c r="J6" s="13">
        <v>12.3</v>
      </c>
    </row>
    <row r="7" spans="1:11" ht="35.1" customHeight="1" x14ac:dyDescent="0.15">
      <c r="A7" s="43"/>
      <c r="B7" s="19" t="s">
        <v>21</v>
      </c>
      <c r="C7" s="5">
        <v>707</v>
      </c>
      <c r="D7" s="31" t="s">
        <v>19</v>
      </c>
      <c r="E7" s="5">
        <v>20</v>
      </c>
      <c r="F7" s="28">
        <v>3.8</v>
      </c>
      <c r="G7" s="13">
        <v>47.4</v>
      </c>
      <c r="H7" s="13">
        <v>1.5</v>
      </c>
      <c r="I7" s="13">
        <v>0.1</v>
      </c>
      <c r="J7" s="13">
        <v>10</v>
      </c>
    </row>
    <row r="8" spans="1:11" ht="35.1" customHeight="1" x14ac:dyDescent="0.15">
      <c r="A8" s="43"/>
      <c r="B8" s="37" t="s">
        <v>33</v>
      </c>
      <c r="C8" s="5" t="s">
        <v>43</v>
      </c>
      <c r="D8" s="31" t="s">
        <v>32</v>
      </c>
      <c r="E8" s="5">
        <v>100</v>
      </c>
      <c r="F8" s="28">
        <v>22.2</v>
      </c>
      <c r="G8" s="13">
        <v>38</v>
      </c>
      <c r="H8" s="13">
        <v>0.8</v>
      </c>
      <c r="I8" s="13">
        <v>0</v>
      </c>
      <c r="J8" s="13">
        <v>7.5</v>
      </c>
    </row>
    <row r="9" spans="1:11" ht="35.1" customHeight="1" x14ac:dyDescent="0.2">
      <c r="A9" s="43"/>
      <c r="B9" s="14"/>
      <c r="C9" s="20"/>
      <c r="D9" s="15" t="s">
        <v>27</v>
      </c>
      <c r="E9" s="26">
        <f>E4+E5+E6+E7+E8</f>
        <v>600</v>
      </c>
      <c r="F9" s="22">
        <f>SUM(F4:F8)</f>
        <v>86</v>
      </c>
      <c r="G9" s="23">
        <f>SUM(G4:G8)</f>
        <v>523.4</v>
      </c>
      <c r="H9" s="27">
        <f>SUM(H4:H8)</f>
        <v>17.100000000000001</v>
      </c>
      <c r="I9" s="24">
        <f>SUM(I4:I8)</f>
        <v>18.5</v>
      </c>
      <c r="J9" s="23">
        <f>SUM(J4:J8)</f>
        <v>69.900000000000006</v>
      </c>
      <c r="K9" s="38"/>
    </row>
    <row r="10" spans="1:11" ht="35.1" customHeight="1" x14ac:dyDescent="0.15">
      <c r="A10" s="45" t="s">
        <v>2</v>
      </c>
      <c r="B10" s="19" t="s">
        <v>17</v>
      </c>
      <c r="C10" s="5" t="s">
        <v>49</v>
      </c>
      <c r="D10" s="31" t="s">
        <v>44</v>
      </c>
      <c r="E10" s="5" t="s">
        <v>24</v>
      </c>
      <c r="F10" s="28">
        <v>22.05</v>
      </c>
      <c r="G10" s="13">
        <v>66.599999999999994</v>
      </c>
      <c r="H10" s="13">
        <v>0.73</v>
      </c>
      <c r="I10" s="13">
        <v>5.0999999999999996</v>
      </c>
      <c r="J10" s="13">
        <v>9.6</v>
      </c>
    </row>
    <row r="11" spans="1:11" ht="35.1" customHeight="1" x14ac:dyDescent="0.15">
      <c r="A11" s="46"/>
      <c r="B11" s="19" t="s">
        <v>18</v>
      </c>
      <c r="C11" s="5" t="s">
        <v>50</v>
      </c>
      <c r="D11" s="31" t="s">
        <v>45</v>
      </c>
      <c r="E11" s="5" t="s">
        <v>35</v>
      </c>
      <c r="F11" s="32">
        <v>20.13</v>
      </c>
      <c r="G11" s="13">
        <v>298.5</v>
      </c>
      <c r="H11" s="13">
        <v>5.36</v>
      </c>
      <c r="I11" s="13">
        <v>6.4</v>
      </c>
      <c r="J11" s="13">
        <v>20.6</v>
      </c>
    </row>
    <row r="12" spans="1:11" ht="35.1" customHeight="1" x14ac:dyDescent="0.15">
      <c r="A12" s="46"/>
      <c r="B12" s="19" t="s">
        <v>23</v>
      </c>
      <c r="C12" s="5" t="s">
        <v>40</v>
      </c>
      <c r="D12" s="31" t="s">
        <v>46</v>
      </c>
      <c r="E12" s="5" t="s">
        <v>24</v>
      </c>
      <c r="F12" s="33">
        <v>61.1</v>
      </c>
      <c r="G12" s="13">
        <v>320.10000000000002</v>
      </c>
      <c r="H12" s="34">
        <v>14.56</v>
      </c>
      <c r="I12" s="13">
        <v>15.86</v>
      </c>
      <c r="J12" s="13">
        <v>19.899999999999999</v>
      </c>
    </row>
    <row r="13" spans="1:11" ht="35.1" customHeight="1" x14ac:dyDescent="0.15">
      <c r="A13" s="46"/>
      <c r="B13" s="19" t="s">
        <v>28</v>
      </c>
      <c r="C13" s="5" t="s">
        <v>51</v>
      </c>
      <c r="D13" s="31" t="s">
        <v>47</v>
      </c>
      <c r="E13" s="5" t="s">
        <v>29</v>
      </c>
      <c r="F13" s="35">
        <v>10.89</v>
      </c>
      <c r="G13" s="13">
        <v>257.5</v>
      </c>
      <c r="H13" s="34">
        <v>9.1999999999999993</v>
      </c>
      <c r="I13" s="13">
        <v>6.1</v>
      </c>
      <c r="J13" s="13">
        <v>41.6</v>
      </c>
    </row>
    <row r="14" spans="1:11" ht="35.1" customHeight="1" x14ac:dyDescent="0.15">
      <c r="A14" s="46"/>
      <c r="B14" s="19" t="s">
        <v>34</v>
      </c>
      <c r="C14" s="5" t="s">
        <v>52</v>
      </c>
      <c r="D14" s="31" t="s">
        <v>48</v>
      </c>
      <c r="E14" s="5">
        <v>180</v>
      </c>
      <c r="F14" s="36">
        <v>2.56</v>
      </c>
      <c r="G14" s="13">
        <v>92.7</v>
      </c>
      <c r="H14" s="13">
        <v>0.63</v>
      </c>
      <c r="I14" s="13">
        <v>0.2</v>
      </c>
      <c r="J14" s="13">
        <v>21.96</v>
      </c>
    </row>
    <row r="15" spans="1:11" ht="35.1" customHeight="1" x14ac:dyDescent="0.15">
      <c r="A15" s="46"/>
      <c r="B15" s="19" t="s">
        <v>25</v>
      </c>
      <c r="C15" s="21">
        <v>705</v>
      </c>
      <c r="D15" s="31" t="s">
        <v>26</v>
      </c>
      <c r="E15" s="21" t="s">
        <v>31</v>
      </c>
      <c r="F15" s="28">
        <v>4.2300000000000004</v>
      </c>
      <c r="G15" s="13">
        <v>61.2</v>
      </c>
      <c r="H15" s="13">
        <v>2</v>
      </c>
      <c r="I15" s="13">
        <v>0.3</v>
      </c>
      <c r="J15" s="13">
        <v>12.7</v>
      </c>
    </row>
    <row r="16" spans="1:11" ht="35.1" customHeight="1" x14ac:dyDescent="0.15">
      <c r="A16" s="46"/>
      <c r="B16" s="19" t="s">
        <v>21</v>
      </c>
      <c r="C16" s="5">
        <v>707</v>
      </c>
      <c r="D16" s="31" t="s">
        <v>19</v>
      </c>
      <c r="E16" s="5">
        <v>20</v>
      </c>
      <c r="F16" s="28">
        <v>3.04</v>
      </c>
      <c r="G16" s="13">
        <v>47.4</v>
      </c>
      <c r="H16" s="13">
        <v>1.5</v>
      </c>
      <c r="I16" s="13">
        <v>0.1</v>
      </c>
      <c r="J16" s="13">
        <v>10</v>
      </c>
    </row>
    <row r="17" spans="1:16" ht="35.1" customHeight="1" x14ac:dyDescent="0.25">
      <c r="A17" s="46"/>
      <c r="B17" s="12"/>
      <c r="C17" s="25"/>
      <c r="D17" s="16" t="s">
        <v>0</v>
      </c>
      <c r="E17" s="26">
        <f>E10+E11+E12+E13+E14+E15+E16</f>
        <v>860</v>
      </c>
      <c r="F17" s="18">
        <f>SUM(F10:F16)</f>
        <v>124.00000000000001</v>
      </c>
      <c r="G17" s="23">
        <f t="shared" ref="G17:J17" si="0">SUM(G10:G16)</f>
        <v>1144.0000000000002</v>
      </c>
      <c r="H17" s="23">
        <f t="shared" si="0"/>
        <v>33.979999999999997</v>
      </c>
      <c r="I17" s="23">
        <f t="shared" si="0"/>
        <v>34.06</v>
      </c>
      <c r="J17" s="23">
        <f t="shared" si="0"/>
        <v>136.36000000000001</v>
      </c>
      <c r="K17" s="39"/>
      <c r="N17" s="7"/>
      <c r="O17" s="8"/>
      <c r="P17" s="9"/>
    </row>
    <row r="18" spans="1:16" ht="35.1" customHeight="1" x14ac:dyDescent="0.25">
      <c r="A18" s="47"/>
      <c r="B18" s="6"/>
      <c r="C18" s="29"/>
      <c r="D18" s="17" t="s">
        <v>22</v>
      </c>
      <c r="E18" s="26">
        <f>E9+E17</f>
        <v>1460</v>
      </c>
      <c r="F18" s="30">
        <f t="shared" ref="F18" si="1">F9+F17</f>
        <v>210</v>
      </c>
      <c r="G18" s="23">
        <f>G9+G17</f>
        <v>1667.4</v>
      </c>
      <c r="H18" s="23">
        <f>H9+H17</f>
        <v>51.08</v>
      </c>
      <c r="I18" s="23">
        <f t="shared" ref="I18:J18" si="2">I9+I17</f>
        <v>52.56</v>
      </c>
      <c r="J18" s="23">
        <f t="shared" si="2"/>
        <v>206.26000000000002</v>
      </c>
      <c r="K18" s="40"/>
      <c r="N18" s="7"/>
      <c r="O18" s="8"/>
      <c r="P18" s="9"/>
    </row>
    <row r="19" spans="1:16" ht="18" x14ac:dyDescent="0.25">
      <c r="N19" s="7"/>
      <c r="O19" s="10"/>
      <c r="P19" s="11"/>
    </row>
    <row r="22" spans="1:16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2023-12-22T04:45:40Z</cp:lastPrinted>
  <dcterms:modified xsi:type="dcterms:W3CDTF">2025-01-31T04:40:19Z</dcterms:modified>
</cp:coreProperties>
</file>