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ДЕКА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7" i="22" l="1"/>
  <c r="J17" i="22"/>
  <c r="I17" i="22"/>
  <c r="H17" i="22"/>
  <c r="G17" i="22"/>
  <c r="F17" i="22"/>
  <c r="J9" i="22"/>
  <c r="I9" i="22"/>
  <c r="H9" i="22"/>
  <c r="G9" i="22"/>
  <c r="F9" i="22"/>
  <c r="E9" i="22"/>
  <c r="E18" i="22" l="1"/>
  <c r="F18" i="22"/>
  <c r="I18" i="22"/>
  <c r="G18" i="22"/>
  <c r="J18" i="22"/>
  <c r="H18" i="22"/>
</calcChain>
</file>

<file path=xl/sharedStrings.xml><?xml version="1.0" encoding="utf-8"?>
<sst xmlns="http://schemas.openxmlformats.org/spreadsheetml/2006/main" count="53" uniqueCount="51">
  <si>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</si>
  <si>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</si>
  <si>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</si>
  <si>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</si>
  <si>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</si>
  <si>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</si>
  <si>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</si>
  <si>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</si>
  <si>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</si>
  <si>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</si>
  <si>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</si>
  <si>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</si>
  <si>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</si>
  <si>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</si>
  <si>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</si>
  <si>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</si>
  <si>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</si>
  <si>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</si>
  <si>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</si>
  <si>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</si>
  <si>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</si>
  <si>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</si>
  <si>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</si>
  <si>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</si>
  <si>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</si>
  <si>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</si>
  <si>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</si>
  <si>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</si>
  <si>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</si>
  <si>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</si>
  <si>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гарнир</t>
  </si>
  <si>
    <t>180</t>
  </si>
  <si>
    <t>200</t>
  </si>
  <si>
    <t>МБОУ  "Локосовская СОШ-д/сад им.З.Т.Скутина"</t>
  </si>
  <si>
    <t>КАША ОВСЯНАЯ "ГЕРКУЛЕС" ЖИДКАЯ</t>
  </si>
  <si>
    <t xml:space="preserve">БУЛОЧКА С ПОВИДЛОМ ОБСЫПНАЯ </t>
  </si>
  <si>
    <t>ЧАЙ С САХАРОМ</t>
  </si>
  <si>
    <t>АПЕЛЬСИН</t>
  </si>
  <si>
    <t>189</t>
  </si>
  <si>
    <t>425</t>
  </si>
  <si>
    <t>430</t>
  </si>
  <si>
    <t>фрукты</t>
  </si>
  <si>
    <t>САЛАТ ИЗ СВЕЖИХ ОГУРЦОВ</t>
  </si>
  <si>
    <t>БИФШТЕКС РУБЛЕННЫЙ</t>
  </si>
  <si>
    <t>РАГУ ИЗ ОВОЩЕЙ</t>
  </si>
  <si>
    <t>КОМПОТ ИЗ СВЕЖИХ ЯБЛОК</t>
  </si>
  <si>
    <t>3 блюдо</t>
  </si>
  <si>
    <t>19</t>
  </si>
  <si>
    <t>141</t>
  </si>
  <si>
    <t>394</t>
  </si>
  <si>
    <t>СВЕКОЛЬНИК С МЯСОМ ГОВЯДИНЫ,СО СМЕТАНОЙ 220/20/10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</si>
</sst>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164" fontId="3" fillId="0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165" fontId="3" fillId="0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9" xfId="0" applyFont="1" applyBorder="1" applyAlignment="1"/>
    <xf numFmtId="0" fontId="2" fillId="0" borderId="9" xfId="0" applyFont="1" applyFill="1" applyBorder="1" applyAlignment="1">
      <alignment vertical="center"/>
    </xf>
    <xf numFmtId="164" fontId="5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Border="1" applyAlignment="1">
      <alignment horizontal="center" vertical="center"/>
    </xf>
    <xf numFmtId="165" fontId="4" fillId="0" borderId="5" xfId="0" applyNumberFormat="1" applyFont="1" applyFill="1" applyBorder="1" applyAlignment="1" applyProtection="1">
      <alignment horizontal="center" vertical="center" wrapText="1"/>
    </xf>
    <xf numFmtId="165" fontId="4" fillId="0" borderId="12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vertical="center" wrapText="1"/>
    </xf>
    <xf numFmtId="164" fontId="3" fillId="0" borderId="16" xfId="0" applyNumberFormat="1" applyFont="1" applyFill="1" applyBorder="1" applyAlignment="1" applyProtection="1">
      <alignment horizontal="center" vertical="center" wrapText="1"/>
    </xf>
    <xf numFmtId="165" fontId="3" fillId="0" borderId="12" xfId="0" applyNumberFormat="1" applyFont="1" applyFill="1" applyBorder="1" applyAlignment="1" applyProtection="1">
      <alignment horizontal="center" vertical="center" wrapText="1"/>
    </xf>
    <xf numFmtId="164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164" fontId="2" fillId="0" borderId="11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workbookViewId="0">
      <selection activeCell="M5" sqref="M5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1" t="s">
        <v>3</v>
      </c>
      <c r="B1" s="45" t="s">
        <v>33</v>
      </c>
      <c r="C1" s="46"/>
      <c r="D1" s="47"/>
      <c r="E1" s="40" t="s">
        <v>4</v>
      </c>
      <c r="F1" s="2"/>
      <c r="G1" s="1"/>
      <c r="H1" s="1"/>
      <c r="I1" s="40" t="s">
        <v>5</v>
      </c>
      <c r="J1" s="39">
        <v>45638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41" t="s">
        <v>1</v>
      </c>
      <c r="B4" s="38" t="s">
        <v>20</v>
      </c>
      <c r="C4" s="5" t="s">
        <v>38</v>
      </c>
      <c r="D4" s="30" t="s">
        <v>34</v>
      </c>
      <c r="E4" s="5" t="s">
        <v>32</v>
      </c>
      <c r="F4" s="31">
        <v>28.57</v>
      </c>
      <c r="G4" s="13">
        <v>212.3</v>
      </c>
      <c r="H4" s="32">
        <v>7.8</v>
      </c>
      <c r="I4" s="13">
        <v>9.5</v>
      </c>
      <c r="J4" s="13">
        <v>27.9</v>
      </c>
    </row>
    <row r="5" spans="1:10" ht="35.1" customHeight="1" x14ac:dyDescent="0.15">
      <c r="A5" s="41"/>
      <c r="B5" s="38" t="s">
        <v>29</v>
      </c>
      <c r="C5" s="5" t="s">
        <v>39</v>
      </c>
      <c r="D5" s="30" t="s">
        <v>35</v>
      </c>
      <c r="E5" s="5">
        <v>50</v>
      </c>
      <c r="F5" s="31">
        <v>20.329999999999998</v>
      </c>
      <c r="G5" s="13">
        <v>218.07499999999999</v>
      </c>
      <c r="H5" s="32">
        <v>8.3000000000000007</v>
      </c>
      <c r="I5" s="13">
        <v>8.8000000000000007</v>
      </c>
      <c r="J5" s="13">
        <v>14.6</v>
      </c>
    </row>
    <row r="6" spans="1:10" ht="35.1" customHeight="1" x14ac:dyDescent="0.15">
      <c r="A6" s="41"/>
      <c r="B6" s="38" t="s">
        <v>16</v>
      </c>
      <c r="C6" s="5" t="s">
        <v>40</v>
      </c>
      <c r="D6" s="30" t="s">
        <v>36</v>
      </c>
      <c r="E6" s="5">
        <v>180</v>
      </c>
      <c r="F6" s="31">
        <v>4.3099999999999996</v>
      </c>
      <c r="G6" s="13">
        <v>70</v>
      </c>
      <c r="H6" s="32">
        <v>0.1</v>
      </c>
      <c r="I6" s="13">
        <v>0.02</v>
      </c>
      <c r="J6" s="13">
        <v>15.6</v>
      </c>
    </row>
    <row r="7" spans="1:10" ht="35.1" customHeight="1" x14ac:dyDescent="0.15">
      <c r="A7" s="41"/>
      <c r="B7" s="38" t="s">
        <v>25</v>
      </c>
      <c r="C7" s="5">
        <v>704</v>
      </c>
      <c r="D7" s="30" t="s">
        <v>26</v>
      </c>
      <c r="E7" s="5">
        <v>20</v>
      </c>
      <c r="F7" s="31">
        <v>2.82</v>
      </c>
      <c r="G7" s="13">
        <v>40.799999999999997</v>
      </c>
      <c r="H7" s="32">
        <v>1.33</v>
      </c>
      <c r="I7" s="13">
        <v>0.2</v>
      </c>
      <c r="J7" s="13">
        <v>8.5</v>
      </c>
    </row>
    <row r="8" spans="1:10" ht="35.1" customHeight="1" x14ac:dyDescent="0.15">
      <c r="A8" s="41"/>
      <c r="B8" s="38" t="s">
        <v>41</v>
      </c>
      <c r="C8" s="21">
        <v>701</v>
      </c>
      <c r="D8" s="30" t="s">
        <v>37</v>
      </c>
      <c r="E8" s="21">
        <v>150</v>
      </c>
      <c r="F8" s="31">
        <v>26.97</v>
      </c>
      <c r="G8" s="13">
        <v>43</v>
      </c>
      <c r="H8" s="32">
        <v>0.9</v>
      </c>
      <c r="I8" s="13">
        <v>0.2</v>
      </c>
      <c r="J8" s="13">
        <v>8.1</v>
      </c>
    </row>
    <row r="9" spans="1:10" ht="35.1" customHeight="1" x14ac:dyDescent="0.2">
      <c r="A9" s="41"/>
      <c r="B9" s="14"/>
      <c r="C9" s="20"/>
      <c r="D9" s="15" t="s">
        <v>27</v>
      </c>
      <c r="E9" s="22">
        <f>E4+E5+E6+E7+E8</f>
        <v>600</v>
      </c>
      <c r="F9" s="23">
        <f>SUM(F4:F8)</f>
        <v>83</v>
      </c>
      <c r="G9" s="24">
        <f t="shared" ref="G9:J9" si="0">SUM(G4:G8)</f>
        <v>584.17499999999995</v>
      </c>
      <c r="H9" s="25">
        <f t="shared" si="0"/>
        <v>18.43</v>
      </c>
      <c r="I9" s="24">
        <f t="shared" si="0"/>
        <v>18.72</v>
      </c>
      <c r="J9" s="24">
        <f t="shared" si="0"/>
        <v>74.699999999999989</v>
      </c>
    </row>
    <row r="10" spans="1:10" ht="35.1" customHeight="1" x14ac:dyDescent="0.15">
      <c r="A10" s="42" t="s">
        <v>2</v>
      </c>
      <c r="B10" s="18" t="s">
        <v>17</v>
      </c>
      <c r="C10" s="26" t="s">
        <v>47</v>
      </c>
      <c r="D10" s="30" t="s">
        <v>42</v>
      </c>
      <c r="E10" s="5" t="s">
        <v>24</v>
      </c>
      <c r="F10" s="6">
        <v>22.05</v>
      </c>
      <c r="G10" s="13">
        <v>66.599999999999994</v>
      </c>
      <c r="H10" s="13">
        <v>0.73</v>
      </c>
      <c r="I10" s="13">
        <v>5.0999999999999996</v>
      </c>
      <c r="J10" s="13">
        <v>9.6</v>
      </c>
    </row>
    <row r="11" spans="1:10" ht="35.1" customHeight="1" x14ac:dyDescent="0.15">
      <c r="A11" s="43"/>
      <c r="B11" s="18" t="s">
        <v>18</v>
      </c>
      <c r="C11" s="26">
        <v>62</v>
      </c>
      <c r="D11" s="30" t="s">
        <v>50</v>
      </c>
      <c r="E11" s="5" t="s">
        <v>28</v>
      </c>
      <c r="F11" s="6">
        <v>22.52</v>
      </c>
      <c r="G11" s="13">
        <v>298.5</v>
      </c>
      <c r="H11" s="13">
        <v>8.6999999999999993</v>
      </c>
      <c r="I11" s="13">
        <v>6.9</v>
      </c>
      <c r="J11" s="13">
        <v>35.6</v>
      </c>
    </row>
    <row r="12" spans="1:10" ht="35.1" customHeight="1" x14ac:dyDescent="0.15">
      <c r="A12" s="43"/>
      <c r="B12" s="18" t="s">
        <v>23</v>
      </c>
      <c r="C12" s="29">
        <v>266</v>
      </c>
      <c r="D12" s="30" t="s">
        <v>43</v>
      </c>
      <c r="E12" s="5">
        <v>100</v>
      </c>
      <c r="F12" s="6">
        <v>53.9</v>
      </c>
      <c r="G12" s="13">
        <v>297.89999999999998</v>
      </c>
      <c r="H12" s="13">
        <v>5.8</v>
      </c>
      <c r="I12" s="13">
        <v>12</v>
      </c>
      <c r="J12" s="13">
        <v>21.7</v>
      </c>
    </row>
    <row r="13" spans="1:10" ht="35.1" customHeight="1" x14ac:dyDescent="0.15">
      <c r="A13" s="43"/>
      <c r="B13" s="18" t="s">
        <v>30</v>
      </c>
      <c r="C13" s="35" t="s">
        <v>48</v>
      </c>
      <c r="D13" s="30" t="s">
        <v>44</v>
      </c>
      <c r="E13" s="5" t="s">
        <v>31</v>
      </c>
      <c r="F13" s="6">
        <v>9.66</v>
      </c>
      <c r="G13" s="13">
        <v>209.9</v>
      </c>
      <c r="H13" s="13">
        <v>12.4</v>
      </c>
      <c r="I13" s="13">
        <v>6.3</v>
      </c>
      <c r="J13" s="13">
        <v>17.8</v>
      </c>
    </row>
    <row r="14" spans="1:10" ht="35.1" customHeight="1" x14ac:dyDescent="0.15">
      <c r="A14" s="43"/>
      <c r="B14" s="18" t="s">
        <v>46</v>
      </c>
      <c r="C14" s="35" t="s">
        <v>49</v>
      </c>
      <c r="D14" s="30" t="s">
        <v>45</v>
      </c>
      <c r="E14" s="5">
        <v>180</v>
      </c>
      <c r="F14" s="6">
        <v>10.01</v>
      </c>
      <c r="G14" s="13">
        <v>54.8</v>
      </c>
      <c r="H14" s="13">
        <v>0.1</v>
      </c>
      <c r="I14" s="13">
        <v>0.1</v>
      </c>
      <c r="J14" s="13">
        <v>19.399999999999999</v>
      </c>
    </row>
    <row r="15" spans="1:10" ht="35.1" customHeight="1" x14ac:dyDescent="0.15">
      <c r="A15" s="43"/>
      <c r="B15" s="18" t="s">
        <v>25</v>
      </c>
      <c r="C15" s="35">
        <v>704</v>
      </c>
      <c r="D15" s="30" t="s">
        <v>26</v>
      </c>
      <c r="E15" s="5">
        <v>20</v>
      </c>
      <c r="F15" s="6">
        <v>2.82</v>
      </c>
      <c r="G15" s="13">
        <v>40.799999999999997</v>
      </c>
      <c r="H15" s="13">
        <v>1.33</v>
      </c>
      <c r="I15" s="13">
        <v>0.2</v>
      </c>
      <c r="J15" s="13">
        <v>8.5</v>
      </c>
    </row>
    <row r="16" spans="1:10" ht="35.1" customHeight="1" x14ac:dyDescent="0.2">
      <c r="A16" s="43"/>
      <c r="B16" s="17" t="s">
        <v>21</v>
      </c>
      <c r="C16" s="35">
        <v>707</v>
      </c>
      <c r="D16" s="30" t="s">
        <v>19</v>
      </c>
      <c r="E16" s="5">
        <v>20</v>
      </c>
      <c r="F16" s="6">
        <v>3.04</v>
      </c>
      <c r="G16" s="13">
        <v>47.4</v>
      </c>
      <c r="H16" s="13">
        <v>1.5</v>
      </c>
      <c r="I16" s="13">
        <v>0.1</v>
      </c>
      <c r="J16" s="13">
        <v>10</v>
      </c>
    </row>
    <row r="17" spans="1:19" ht="35.1" customHeight="1" x14ac:dyDescent="0.25">
      <c r="A17" s="43"/>
      <c r="B17" s="17"/>
      <c r="C17" s="36"/>
      <c r="D17" s="34" t="s">
        <v>0</v>
      </c>
      <c r="E17" s="22">
        <f>E10+E11+E12+E13+E14+E15+E16</f>
        <v>850</v>
      </c>
      <c r="F17" s="33">
        <f>SUM(F10:F16)</f>
        <v>124</v>
      </c>
      <c r="G17" s="28">
        <f>SUM(G10:G16)</f>
        <v>1015.8999999999999</v>
      </c>
      <c r="H17" s="24">
        <f>SUM(H10:H16)</f>
        <v>30.560000000000002</v>
      </c>
      <c r="I17" s="24">
        <f>SUM(I10:I16)</f>
        <v>30.700000000000003</v>
      </c>
      <c r="J17" s="24">
        <f>SUM(J10:J16)</f>
        <v>122.6</v>
      </c>
      <c r="Q17" s="8"/>
      <c r="R17" s="9"/>
      <c r="S17" s="10"/>
    </row>
    <row r="18" spans="1:19" ht="35.1" customHeight="1" x14ac:dyDescent="0.25">
      <c r="A18" s="44"/>
      <c r="B18" s="7"/>
      <c r="C18" s="37"/>
      <c r="D18" s="16" t="s">
        <v>22</v>
      </c>
      <c r="E18" s="27">
        <f t="shared" ref="E18:J18" si="1">E9+E17</f>
        <v>1450</v>
      </c>
      <c r="F18" s="19">
        <f t="shared" si="1"/>
        <v>207</v>
      </c>
      <c r="G18" s="28">
        <f t="shared" si="1"/>
        <v>1600.0749999999998</v>
      </c>
      <c r="H18" s="24">
        <f t="shared" si="1"/>
        <v>48.99</v>
      </c>
      <c r="I18" s="24">
        <f t="shared" si="1"/>
        <v>49.42</v>
      </c>
      <c r="J18" s="24">
        <f t="shared" si="1"/>
        <v>197.29999999999998</v>
      </c>
      <c r="Q18" s="8"/>
      <c r="R18" s="9"/>
      <c r="S18" s="10"/>
    </row>
    <row r="19" spans="1:19" ht="18" x14ac:dyDescent="0.25">
      <c r="Q19" s="8"/>
      <c r="R19" s="11"/>
      <c r="S19" s="12"/>
    </row>
    <row r="22" spans="1:19" ht="348" customHeight="1" x14ac:dyDescent="0.15"/>
  </sheetData>
  <mergeCells count="3">
    <mergeCell ref="A4:A9"/>
    <mergeCell ref="A10:A18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2024-11-28T04:07:53Z</dcterms:modified>
</cp:coreProperties>
</file>