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НОЯБРЬ 2024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6" i="22" l="1"/>
  <c r="J9" i="22"/>
  <c r="I9" i="22"/>
  <c r="H9" i="22"/>
  <c r="G9" i="22"/>
  <c r="F9" i="22"/>
  <c r="E9" i="22"/>
  <c r="J16" i="22"/>
  <c r="I16" i="22"/>
  <c r="H16" i="22"/>
  <c r="H17" i="22" s="1"/>
  <c r="G16" i="22"/>
  <c r="F16" i="22"/>
  <c r="F17" i="22" l="1"/>
  <c r="J17" i="22"/>
  <c r="I17" i="22"/>
  <c r="E17" i="22"/>
  <c r="G17" i="22"/>
</calcChain>
</file>

<file path=xl/sharedStrings.xml><?xml version="1.0" encoding="utf-8"?>
<sst xmlns="http://schemas.openxmlformats.org/spreadsheetml/2006/main" count="49" uniqueCount="46">
  <si>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</si>
  <si>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</si>
  <si>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</si>
  <si>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</si>
  <si>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</si>
  <si>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</si>
  <si>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</si>
  <si>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</si>
  <si>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</si>
  <si>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</si>
  <si>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</si>
  <si>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</si>
  <si>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</si>
  <si>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</si>
  <si>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</si>
  <si>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</si>
  <si>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</si>
  <si>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</si>
  <si>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</si>
  <si>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</si>
  <si>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</si>
  <si>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</si>
  <si>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</si>
  <si>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</si>
  <si>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</si>
  <si>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</si>
  <si>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</si>
  <si>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</si>
  <si>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200</t>
  </si>
  <si>
    <t>3 блюдо</t>
  </si>
  <si>
    <t>250</t>
  </si>
  <si>
    <t>30</t>
  </si>
  <si>
    <t>МБОУ "Локосовская СОШ-д/сад им.З.Т.Скутина"</t>
  </si>
  <si>
    <t>КАША ПШЕННАЯ МОЛОЧНАЯ С МАСЛОМ СЛИВОЧНЫМ 200/5</t>
  </si>
  <si>
    <t>БУЛОЧКА ВЕСНУШКА</t>
  </si>
  <si>
    <t>КОФЕЙНЫЙ НАПИТОК</t>
  </si>
  <si>
    <t>ЯБЛОКО</t>
  </si>
  <si>
    <t>гастрономия</t>
  </si>
  <si>
    <t>фрукты</t>
  </si>
  <si>
    <t>189</t>
  </si>
  <si>
    <t>429</t>
  </si>
  <si>
    <t>432</t>
  </si>
  <si>
    <t>САЛАТ ИЗ СВЕЖИХ ПОМИДОРОВ</t>
  </si>
  <si>
    <t>СУП С МАКАРОННЫМИ ИЗДЕЛИЯМИ С МЯСОМ ГОВЯДИНЫ 230/20</t>
  </si>
  <si>
    <t>ЗАПЕКАНКА ИЗ ПЕЧЕНИ С РИСОМ  100/100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</si>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</sst>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4" fillId="0" borderId="1" xfId="0" applyNumberFormat="1" applyFont="1" applyFill="1" applyBorder="1" applyAlignment="1" applyProtection="1">
      <alignment wrapText="1"/>
    </xf>
    <xf numFmtId="0" fontId="5" fillId="0" borderId="1" xfId="0" applyFont="1" applyBorder="1" applyAlignment="1">
      <alignment wrapText="1"/>
    </xf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/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64" fontId="4" fillId="0" borderId="11" xfId="0" applyNumberFormat="1" applyFont="1" applyFill="1" applyBorder="1" applyAlignment="1" applyProtection="1">
      <alignment horizontal="center" vertical="center" wrapText="1"/>
    </xf>
    <xf numFmtId="164" fontId="5" fillId="0" borderId="12" xfId="0" applyNumberFormat="1" applyFont="1" applyFill="1" applyBorder="1" applyAlignment="1">
      <alignment horizontal="center" wrapText="1"/>
    </xf>
    <xf numFmtId="1" fontId="5" fillId="0" borderId="1" xfId="0" applyNumberFormat="1" applyFont="1" applyFill="1" applyBorder="1" applyAlignment="1">
      <alignment horizontal="center" wrapText="1"/>
    </xf>
    <xf numFmtId="164" fontId="5" fillId="0" borderId="9" xfId="0" applyNumberFormat="1" applyFont="1" applyFill="1" applyBorder="1" applyAlignment="1">
      <alignment horizont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165" fontId="5" fillId="0" borderId="9" xfId="0" applyNumberFormat="1" applyFont="1" applyFill="1" applyBorder="1" applyAlignment="1">
      <alignment horizontal="center" wrapText="1"/>
    </xf>
    <xf numFmtId="165" fontId="5" fillId="0" borderId="12" xfId="0" applyNumberFormat="1" applyFont="1" applyFill="1" applyBorder="1" applyAlignment="1">
      <alignment horizont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0" fontId="3" fillId="0" borderId="13" xfId="0" applyNumberFormat="1" applyFont="1" applyFill="1" applyBorder="1" applyAlignment="1" applyProtection="1">
      <alignment vertical="center" wrapText="1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164" fontId="2" fillId="0" borderId="13" xfId="0" applyNumberFormat="1" applyFont="1" applyFill="1" applyBorder="1" applyAlignment="1">
      <alignment horizontal="center"/>
    </xf>
    <xf numFmtId="164" fontId="3" fillId="0" borderId="10" xfId="0" applyNumberFormat="1" applyFont="1" applyFill="1" applyBorder="1" applyAlignment="1" applyProtection="1">
      <alignment horizontal="center" vertical="center" wrapText="1"/>
    </xf>
    <xf numFmtId="165" fontId="3" fillId="0" borderId="10" xfId="0" applyNumberFormat="1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workbookViewId="0">
      <selection activeCell="L4" sqref="L4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8" ht="42" customHeight="1" x14ac:dyDescent="0.15">
      <c r="A1" s="37" t="s">
        <v>3</v>
      </c>
      <c r="B1" s="43" t="s">
        <v>32</v>
      </c>
      <c r="C1" s="44"/>
      <c r="D1" s="45"/>
      <c r="E1" s="37" t="s">
        <v>4</v>
      </c>
      <c r="F1" s="38"/>
      <c r="G1" s="37"/>
      <c r="H1" s="37"/>
      <c r="I1" s="37" t="s">
        <v>5</v>
      </c>
      <c r="J1" s="36">
        <v>45617</v>
      </c>
    </row>
    <row r="2" spans="1:18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8" x14ac:dyDescent="0.15">
      <c r="A3" s="2" t="s">
        <v>6</v>
      </c>
      <c r="B3" s="2" t="s">
        <v>7</v>
      </c>
      <c r="C3" s="2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</row>
    <row r="4" spans="1:18" ht="35.1" customHeight="1" x14ac:dyDescent="0.15">
      <c r="A4" s="39" t="s">
        <v>1</v>
      </c>
      <c r="B4" s="19" t="s">
        <v>20</v>
      </c>
      <c r="C4" s="4" t="s">
        <v>39</v>
      </c>
      <c r="D4" s="31" t="s">
        <v>33</v>
      </c>
      <c r="E4" s="4">
        <v>205</v>
      </c>
      <c r="F4" s="29">
        <v>35.03</v>
      </c>
      <c r="G4" s="15">
        <v>269.5</v>
      </c>
      <c r="H4" s="15">
        <v>8.4</v>
      </c>
      <c r="I4" s="15">
        <v>9.9</v>
      </c>
      <c r="J4" s="15">
        <v>22.2</v>
      </c>
    </row>
    <row r="5" spans="1:18" ht="35.1" customHeight="1" x14ac:dyDescent="0.15">
      <c r="A5" s="39"/>
      <c r="B5" s="19" t="s">
        <v>37</v>
      </c>
      <c r="C5" s="4" t="s">
        <v>40</v>
      </c>
      <c r="D5" s="31" t="s">
        <v>34</v>
      </c>
      <c r="E5" s="4">
        <v>50</v>
      </c>
      <c r="F5" s="29">
        <v>13.02</v>
      </c>
      <c r="G5" s="15">
        <v>269.39999999999998</v>
      </c>
      <c r="H5" s="15">
        <v>8.1</v>
      </c>
      <c r="I5" s="15">
        <v>8.4</v>
      </c>
      <c r="J5" s="15">
        <v>25.1</v>
      </c>
    </row>
    <row r="6" spans="1:18" ht="35.1" customHeight="1" x14ac:dyDescent="0.15">
      <c r="A6" s="39"/>
      <c r="B6" s="19" t="s">
        <v>16</v>
      </c>
      <c r="C6" s="4" t="s">
        <v>41</v>
      </c>
      <c r="D6" s="31" t="s">
        <v>35</v>
      </c>
      <c r="E6" s="4">
        <v>180</v>
      </c>
      <c r="F6" s="29">
        <v>7.59</v>
      </c>
      <c r="G6" s="15">
        <v>63.09</v>
      </c>
      <c r="H6" s="15">
        <v>1.8</v>
      </c>
      <c r="I6" s="15">
        <v>1.26</v>
      </c>
      <c r="J6" s="15">
        <v>11.07</v>
      </c>
    </row>
    <row r="7" spans="1:18" ht="35.1" customHeight="1" x14ac:dyDescent="0.15">
      <c r="A7" s="39"/>
      <c r="B7" s="19" t="s">
        <v>25</v>
      </c>
      <c r="C7" s="4">
        <v>704</v>
      </c>
      <c r="D7" s="31" t="s">
        <v>26</v>
      </c>
      <c r="E7" s="4">
        <v>20</v>
      </c>
      <c r="F7" s="29">
        <v>2.82</v>
      </c>
      <c r="G7" s="15">
        <v>40.799999999999997</v>
      </c>
      <c r="H7" s="15">
        <v>1.33</v>
      </c>
      <c r="I7" s="15">
        <v>0.2</v>
      </c>
      <c r="J7" s="15">
        <v>8.5</v>
      </c>
    </row>
    <row r="8" spans="1:18" ht="35.1" customHeight="1" x14ac:dyDescent="0.15">
      <c r="A8" s="39"/>
      <c r="B8" s="19" t="s">
        <v>38</v>
      </c>
      <c r="C8" s="16">
        <v>338</v>
      </c>
      <c r="D8" s="31" t="s">
        <v>36</v>
      </c>
      <c r="E8" s="16">
        <v>150</v>
      </c>
      <c r="F8" s="29">
        <v>24.54</v>
      </c>
      <c r="G8" s="15">
        <v>70.5</v>
      </c>
      <c r="H8" s="15">
        <v>0.6</v>
      </c>
      <c r="I8" s="15">
        <v>0.6</v>
      </c>
      <c r="J8" s="15">
        <v>14.7</v>
      </c>
    </row>
    <row r="9" spans="1:18" ht="27.75" customHeight="1" x14ac:dyDescent="0.2">
      <c r="A9" s="39"/>
      <c r="B9" s="14"/>
      <c r="C9" s="17"/>
      <c r="D9" s="6" t="s">
        <v>27</v>
      </c>
      <c r="E9" s="25">
        <f>E4+E5+E6+E7+E8</f>
        <v>605</v>
      </c>
      <c r="F9" s="26">
        <f>SUM(F4:F8)</f>
        <v>83</v>
      </c>
      <c r="G9" s="18">
        <f t="shared" ref="G9:J9" si="0">SUM(G4:G8)</f>
        <v>713.29</v>
      </c>
      <c r="H9" s="18">
        <f t="shared" si="0"/>
        <v>20.230000000000004</v>
      </c>
      <c r="I9" s="18">
        <f t="shared" si="0"/>
        <v>20.360000000000003</v>
      </c>
      <c r="J9" s="18">
        <f t="shared" si="0"/>
        <v>81.570000000000007</v>
      </c>
    </row>
    <row r="10" spans="1:18" ht="35.1" customHeight="1" x14ac:dyDescent="0.15">
      <c r="A10" s="40" t="s">
        <v>2</v>
      </c>
      <c r="B10" s="19" t="s">
        <v>17</v>
      </c>
      <c r="C10" s="32">
        <v>22</v>
      </c>
      <c r="D10" s="31" t="s">
        <v>42</v>
      </c>
      <c r="E10" s="4" t="s">
        <v>24</v>
      </c>
      <c r="F10" s="29">
        <v>24.06</v>
      </c>
      <c r="G10" s="15">
        <v>70.3</v>
      </c>
      <c r="H10" s="15">
        <v>1.1000000000000001</v>
      </c>
      <c r="I10" s="15">
        <v>5.2</v>
      </c>
      <c r="J10" s="15">
        <v>4.4000000000000004</v>
      </c>
    </row>
    <row r="11" spans="1:18" ht="35.1" customHeight="1" x14ac:dyDescent="0.15">
      <c r="A11" s="41"/>
      <c r="B11" s="19" t="s">
        <v>18</v>
      </c>
      <c r="C11" s="32">
        <v>101</v>
      </c>
      <c r="D11" s="31" t="s">
        <v>43</v>
      </c>
      <c r="E11" s="4" t="s">
        <v>30</v>
      </c>
      <c r="F11" s="29">
        <v>20.72</v>
      </c>
      <c r="G11" s="15">
        <v>85.62</v>
      </c>
      <c r="H11" s="15">
        <v>1.2</v>
      </c>
      <c r="I11" s="15">
        <v>6.1</v>
      </c>
      <c r="J11" s="15">
        <v>10.7</v>
      </c>
    </row>
    <row r="12" spans="1:18" ht="35.1" customHeight="1" x14ac:dyDescent="0.15">
      <c r="A12" s="41"/>
      <c r="B12" s="19" t="s">
        <v>23</v>
      </c>
      <c r="C12" s="32">
        <v>299</v>
      </c>
      <c r="D12" s="31" t="s">
        <v>44</v>
      </c>
      <c r="E12" s="4" t="s">
        <v>28</v>
      </c>
      <c r="F12" s="29">
        <v>64.56</v>
      </c>
      <c r="G12" s="29">
        <v>420.43</v>
      </c>
      <c r="H12" s="29">
        <v>15.98</v>
      </c>
      <c r="I12" s="29">
        <v>10.96</v>
      </c>
      <c r="J12" s="29">
        <v>22.49</v>
      </c>
    </row>
    <row r="13" spans="1:18" ht="35.1" customHeight="1" x14ac:dyDescent="0.15">
      <c r="A13" s="41"/>
      <c r="B13" s="19" t="s">
        <v>29</v>
      </c>
      <c r="C13" s="32">
        <v>401</v>
      </c>
      <c r="D13" s="31" t="s">
        <v>45</v>
      </c>
      <c r="E13" s="4" t="s">
        <v>28</v>
      </c>
      <c r="F13" s="29">
        <v>7.39</v>
      </c>
      <c r="G13" s="15">
        <v>126.65</v>
      </c>
      <c r="H13" s="15">
        <v>0.76</v>
      </c>
      <c r="I13" s="15">
        <v>0.05</v>
      </c>
      <c r="J13" s="15">
        <v>30.65</v>
      </c>
    </row>
    <row r="14" spans="1:18" ht="35.1" customHeight="1" x14ac:dyDescent="0.15">
      <c r="A14" s="41"/>
      <c r="B14" s="19" t="s">
        <v>21</v>
      </c>
      <c r="C14" s="32">
        <v>707</v>
      </c>
      <c r="D14" s="31" t="s">
        <v>19</v>
      </c>
      <c r="E14" s="4">
        <v>20</v>
      </c>
      <c r="F14" s="29">
        <v>3.04</v>
      </c>
      <c r="G14" s="15">
        <v>47.4</v>
      </c>
      <c r="H14" s="15">
        <v>1.5</v>
      </c>
      <c r="I14" s="15">
        <v>0.1</v>
      </c>
      <c r="J14" s="15">
        <v>10</v>
      </c>
    </row>
    <row r="15" spans="1:18" ht="35.1" customHeight="1" x14ac:dyDescent="0.15">
      <c r="A15" s="41"/>
      <c r="B15" s="19" t="s">
        <v>25</v>
      </c>
      <c r="C15" s="32">
        <v>705</v>
      </c>
      <c r="D15" s="31" t="s">
        <v>26</v>
      </c>
      <c r="E15" s="16" t="s">
        <v>31</v>
      </c>
      <c r="F15" s="34">
        <v>4.2300000000000004</v>
      </c>
      <c r="G15" s="15">
        <v>61.2</v>
      </c>
      <c r="H15" s="35">
        <v>2</v>
      </c>
      <c r="I15" s="15">
        <v>0.3</v>
      </c>
      <c r="J15" s="15">
        <v>12.7</v>
      </c>
    </row>
    <row r="16" spans="1:18" ht="35.1" customHeight="1" x14ac:dyDescent="0.25">
      <c r="A16" s="41"/>
      <c r="B16" s="13"/>
      <c r="C16" s="33"/>
      <c r="D16" s="6" t="s">
        <v>0</v>
      </c>
      <c r="E16" s="20">
        <f>E10+E11+E12+E13+E14+E15</f>
        <v>800</v>
      </c>
      <c r="F16" s="21">
        <f>SUM(F10:F15)</f>
        <v>124.00000000000001</v>
      </c>
      <c r="G16" s="18">
        <f>SUM(G10:G15)</f>
        <v>811.6</v>
      </c>
      <c r="H16" s="18">
        <f>SUM(H10:H15)</f>
        <v>22.540000000000003</v>
      </c>
      <c r="I16" s="18">
        <f>SUM(I10:I15)</f>
        <v>22.710000000000004</v>
      </c>
      <c r="J16" s="30">
        <f>SUM(J10:J15)</f>
        <v>90.94</v>
      </c>
      <c r="P16" s="8"/>
      <c r="Q16" s="9"/>
      <c r="R16" s="10"/>
    </row>
    <row r="17" spans="1:18" ht="35.1" customHeight="1" x14ac:dyDescent="0.25">
      <c r="A17" s="42"/>
      <c r="B17" s="5"/>
      <c r="C17" s="24"/>
      <c r="D17" s="7" t="s">
        <v>22</v>
      </c>
      <c r="E17" s="23">
        <f t="shared" ref="E17:J17" si="1">E9+E16</f>
        <v>1405</v>
      </c>
      <c r="F17" s="22">
        <f t="shared" si="1"/>
        <v>207</v>
      </c>
      <c r="G17" s="22">
        <f t="shared" si="1"/>
        <v>1524.8899999999999</v>
      </c>
      <c r="H17" s="27">
        <f t="shared" si="1"/>
        <v>42.77000000000001</v>
      </c>
      <c r="I17" s="28">
        <f t="shared" si="1"/>
        <v>43.070000000000007</v>
      </c>
      <c r="J17" s="22">
        <f t="shared" si="1"/>
        <v>172.51</v>
      </c>
      <c r="P17" s="8"/>
      <c r="Q17" s="9"/>
      <c r="R17" s="10"/>
    </row>
    <row r="18" spans="1:18" ht="18" x14ac:dyDescent="0.25">
      <c r="P18" s="8"/>
      <c r="Q18" s="11"/>
      <c r="R18" s="12"/>
    </row>
    <row r="21" spans="1:18" ht="348" customHeight="1" x14ac:dyDescent="0.15"/>
  </sheetData>
  <mergeCells count="3">
    <mergeCell ref="A4:A9"/>
    <mergeCell ref="A10:A17"/>
    <mergeCell ref="B1:D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2023-12-22T05:02:53Z</cp:lastPrinted>
  <dcterms:modified xsi:type="dcterms:W3CDTF">2024-11-15T04:13:40Z</dcterms:modified>
</cp:coreProperties>
</file>