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СЕН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8" i="22" l="1"/>
  <c r="J16" i="22"/>
  <c r="I16" i="22"/>
  <c r="H16" i="22"/>
  <c r="F16" i="22"/>
  <c r="G16" i="22"/>
  <c r="E16" i="22"/>
  <c r="J8" i="22"/>
  <c r="I8" i="22"/>
  <c r="I17" i="22" s="1"/>
  <c r="H8" i="22"/>
  <c r="G8" i="22"/>
  <c r="F8" i="22"/>
  <c r="G17" i="22" l="1"/>
  <c r="J17" i="22"/>
  <c r="E17" i="22"/>
  <c r="H17" i="22"/>
  <c r="F17" i="22"/>
</calcChain>
</file>

<file path=xl/sharedStrings.xml><?xml version="1.0" encoding="utf-8"?>
<sst xmlns="http://schemas.openxmlformats.org/spreadsheetml/2006/main" count="51" uniqueCount="51">
  <si>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</si>
  <si>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</si>
  <si>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</si>
  <si>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</si>
  <si>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</si>
  <si>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</si>
  <si>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</si>
  <si>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</si>
  <si>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</si>
  <si>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</si>
  <si>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</si>
  <si>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</si>
  <si>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</si>
  <si>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</si>
  <si>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</si>
  <si>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</si>
  <si>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</si>
  <si>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</si>
  <si>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</si>
  <si>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</si>
  <si>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</si>
  <si>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</si>
  <si>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</si>
  <si>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</si>
  <si>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</si>
  <si>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</si>
  <si>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</si>
  <si>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</si>
  <si>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гастрономия</t>
  </si>
  <si>
    <t>40</t>
  </si>
  <si>
    <t>гарнир</t>
  </si>
  <si>
    <t>200</t>
  </si>
  <si>
    <t>МБОУ  "Локосовская СОШ-д/сад им.З.Т.Скутина"</t>
  </si>
  <si>
    <t>ПУДИНГ ИЗ ТВОРОГАС МОЛОКОМ СГУЩЕННЫМ 180/20</t>
  </si>
  <si>
    <t>БУТЕРБРОД С СЫРОМ 20/20</t>
  </si>
  <si>
    <t>КОФЕЙНЫЙ НАПИТОК</t>
  </si>
  <si>
    <t>ЯБЛОКО</t>
  </si>
  <si>
    <t>фрукты</t>
  </si>
  <si>
    <t>222</t>
  </si>
  <si>
    <t>3</t>
  </si>
  <si>
    <t xml:space="preserve">САЛАТ КАРТОФЕЛЬНЫЙ С СОЛЕНЫМИ ОГУРЦАМИ </t>
  </si>
  <si>
    <t>СУП ИЗ ОВОЩЕЙ С МЯСОМ ГОВЯДИНЫ,СО СМЕТАНОЙ  220/20/10</t>
  </si>
  <si>
    <t>ПЕЧЕНЬ, ТУШЕННАЯ В СОУСЕ ТОМАТНОМ  70/30</t>
  </si>
  <si>
    <t>МАКАРОННЫЕ ИЗДЕЛИЯ ОТВАРНЫЕ</t>
  </si>
  <si>
    <t>СОК АБРИКОСОВЫЙ</t>
  </si>
  <si>
    <t>48</t>
  </si>
  <si>
    <t>261</t>
  </si>
  <si>
    <t>331</t>
  </si>
  <si>
    <t>442</t>
  </si>
  <si>
    <t>250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</si>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</sst>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"/>
    <numFmt numFmtId="165" formatCode="#,##0.0;\-#,##0.0"/>
    <numFmt numFmtId="166" formatCode="#,##0_ ;\-#,##0\ 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3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wrapText="1"/>
    </xf>
    <xf numFmtId="166" fontId="4" fillId="0" borderId="10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F10" sqref="F10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9" ht="42" customHeight="1" x14ac:dyDescent="0.15">
      <c r="A1" s="1" t="s">
        <v>3</v>
      </c>
      <c r="B1" s="7" t="s">
        <v>32</v>
      </c>
      <c r="C1" s="8"/>
      <c r="D1" s="9"/>
      <c r="E1" s="1" t="s">
        <v>4</v>
      </c>
      <c r="F1" s="2"/>
      <c r="G1" s="1"/>
      <c r="H1" s="1"/>
      <c r="I1" s="1" t="s">
        <v>5</v>
      </c>
      <c r="J1" s="40">
        <v>45545</v>
      </c>
    </row>
    <row r="2" spans="1:19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9" ht="35.1" customHeight="1" x14ac:dyDescent="0.15">
      <c r="A4" s="36" t="s">
        <v>1</v>
      </c>
      <c r="B4" s="35" t="s">
        <v>20</v>
      </c>
      <c r="C4" s="5" t="s">
        <v>38</v>
      </c>
      <c r="D4" s="25" t="s">
        <v>33</v>
      </c>
      <c r="E4" s="5" t="s">
        <v>31</v>
      </c>
      <c r="F4" s="34">
        <v>37.71</v>
      </c>
      <c r="G4" s="16">
        <v>398.2</v>
      </c>
      <c r="H4" s="16">
        <v>12.4</v>
      </c>
      <c r="I4" s="16">
        <v>13.2</v>
      </c>
      <c r="J4" s="16">
        <v>49.8</v>
      </c>
    </row>
    <row r="5" spans="1:19" ht="35.1" customHeight="1" x14ac:dyDescent="0.15">
      <c r="A5" s="36"/>
      <c r="B5" s="35" t="s">
        <v>28</v>
      </c>
      <c r="C5" s="5" t="s">
        <v>39</v>
      </c>
      <c r="D5" s="25" t="s">
        <v>34</v>
      </c>
      <c r="E5" s="5" t="s">
        <v>29</v>
      </c>
      <c r="F5" s="34">
        <v>12.32</v>
      </c>
      <c r="G5" s="16">
        <v>121.7</v>
      </c>
      <c r="H5" s="16">
        <v>6.4</v>
      </c>
      <c r="I5" s="16">
        <v>6.4</v>
      </c>
      <c r="J5" s="16">
        <v>10</v>
      </c>
    </row>
    <row r="6" spans="1:19" ht="35.1" customHeight="1" x14ac:dyDescent="0.15">
      <c r="A6" s="36"/>
      <c r="B6" s="35" t="s">
        <v>16</v>
      </c>
      <c r="C6" s="5">
        <v>433</v>
      </c>
      <c r="D6" s="25" t="s">
        <v>35</v>
      </c>
      <c r="E6" s="5">
        <v>200</v>
      </c>
      <c r="F6" s="34">
        <v>8.43</v>
      </c>
      <c r="G6" s="16">
        <v>70.099999999999994</v>
      </c>
      <c r="H6" s="16">
        <v>2</v>
      </c>
      <c r="I6" s="16">
        <v>1.45</v>
      </c>
      <c r="J6" s="16">
        <v>12.33</v>
      </c>
    </row>
    <row r="7" spans="1:19" ht="35.1" customHeight="1" x14ac:dyDescent="0.15">
      <c r="A7" s="36"/>
      <c r="B7" s="35" t="s">
        <v>37</v>
      </c>
      <c r="C7" s="27">
        <v>338</v>
      </c>
      <c r="D7" s="25" t="s">
        <v>36</v>
      </c>
      <c r="E7" s="27">
        <v>150</v>
      </c>
      <c r="F7" s="34">
        <v>24.54</v>
      </c>
      <c r="G7" s="16">
        <v>70.5</v>
      </c>
      <c r="H7" s="16">
        <v>0.6</v>
      </c>
      <c r="I7" s="16">
        <v>0.6</v>
      </c>
      <c r="J7" s="16">
        <v>14.7</v>
      </c>
    </row>
    <row r="8" spans="1:19" ht="35.1" customHeight="1" x14ac:dyDescent="0.2">
      <c r="A8" s="36"/>
      <c r="B8" s="17"/>
      <c r="C8" s="26"/>
      <c r="D8" s="18" t="s">
        <v>27</v>
      </c>
      <c r="E8" s="21">
        <f>E4+E5+E6+E7</f>
        <v>590</v>
      </c>
      <c r="F8" s="28">
        <f>SUM(F4:F7)</f>
        <v>83</v>
      </c>
      <c r="G8" s="29">
        <f>SUM(G4:G7)</f>
        <v>660.5</v>
      </c>
      <c r="H8" s="30">
        <f>SUM(H4:H7)</f>
        <v>21.400000000000002</v>
      </c>
      <c r="I8" s="29">
        <f>SUM(I4:I7)</f>
        <v>21.650000000000002</v>
      </c>
      <c r="J8" s="29">
        <f>SUM(J4:J7)</f>
        <v>86.83</v>
      </c>
    </row>
    <row r="9" spans="1:19" ht="35.1" customHeight="1" x14ac:dyDescent="0.15">
      <c r="A9" s="37" t="s">
        <v>2</v>
      </c>
      <c r="B9" s="24" t="s">
        <v>17</v>
      </c>
      <c r="C9" s="5" t="s">
        <v>45</v>
      </c>
      <c r="D9" s="25" t="s">
        <v>40</v>
      </c>
      <c r="E9" s="5" t="s">
        <v>24</v>
      </c>
      <c r="F9" s="34">
        <v>17.690000000000001</v>
      </c>
      <c r="G9" s="16">
        <v>85.4</v>
      </c>
      <c r="H9" s="16">
        <v>1.56</v>
      </c>
      <c r="I9" s="16">
        <v>6.2</v>
      </c>
      <c r="J9" s="16">
        <v>5.2</v>
      </c>
    </row>
    <row r="10" spans="1:19" ht="35.1" customHeight="1" x14ac:dyDescent="0.15">
      <c r="A10" s="38"/>
      <c r="B10" s="24" t="s">
        <v>18</v>
      </c>
      <c r="C10" s="5">
        <v>99</v>
      </c>
      <c r="D10" s="25" t="s">
        <v>41</v>
      </c>
      <c r="E10" s="5" t="s">
        <v>49</v>
      </c>
      <c r="F10" s="34">
        <v>22.67</v>
      </c>
      <c r="G10" s="16">
        <v>152.6</v>
      </c>
      <c r="H10" s="16">
        <v>3.4</v>
      </c>
      <c r="I10" s="16">
        <v>6.2</v>
      </c>
      <c r="J10" s="16">
        <v>10.6</v>
      </c>
    </row>
    <row r="11" spans="1:19" ht="35.1" customHeight="1" x14ac:dyDescent="0.15">
      <c r="A11" s="38"/>
      <c r="B11" s="24" t="s">
        <v>23</v>
      </c>
      <c r="C11" s="5" t="s">
        <v>46</v>
      </c>
      <c r="D11" s="25" t="s">
        <v>42</v>
      </c>
      <c r="E11" s="5">
        <v>100</v>
      </c>
      <c r="F11" s="34">
        <v>58.64</v>
      </c>
      <c r="G11" s="16">
        <v>334.6</v>
      </c>
      <c r="H11" s="16">
        <v>13.8</v>
      </c>
      <c r="I11" s="16">
        <v>11.23</v>
      </c>
      <c r="J11" s="16">
        <v>3.8</v>
      </c>
    </row>
    <row r="12" spans="1:19" ht="35.1" customHeight="1" x14ac:dyDescent="0.15">
      <c r="A12" s="38"/>
      <c r="B12" s="24" t="s">
        <v>30</v>
      </c>
      <c r="C12" s="5" t="s">
        <v>47</v>
      </c>
      <c r="D12" s="25" t="s">
        <v>43</v>
      </c>
      <c r="E12" s="5">
        <v>180</v>
      </c>
      <c r="F12" s="34">
        <v>7.07</v>
      </c>
      <c r="G12" s="16">
        <v>271.60000000000002</v>
      </c>
      <c r="H12" s="16">
        <v>7.3</v>
      </c>
      <c r="I12" s="16">
        <v>6.2</v>
      </c>
      <c r="J12" s="16">
        <v>46.6</v>
      </c>
    </row>
    <row r="13" spans="1:19" ht="35.1" customHeight="1" x14ac:dyDescent="0.15">
      <c r="A13" s="38"/>
      <c r="B13" s="24" t="s">
        <v>50</v>
      </c>
      <c r="C13" s="5" t="s">
        <v>48</v>
      </c>
      <c r="D13" s="25" t="s">
        <v>44</v>
      </c>
      <c r="E13" s="5">
        <v>180</v>
      </c>
      <c r="F13" s="34">
        <v>12.07</v>
      </c>
      <c r="G13" s="16">
        <v>109.9</v>
      </c>
      <c r="H13" s="16">
        <v>1.1000000000000001</v>
      </c>
      <c r="I13" s="16">
        <v>0.2</v>
      </c>
      <c r="J13" s="16">
        <v>36.5</v>
      </c>
    </row>
    <row r="14" spans="1:19" ht="35.1" customHeight="1" x14ac:dyDescent="0.15">
      <c r="A14" s="38"/>
      <c r="B14" s="24" t="s">
        <v>25</v>
      </c>
      <c r="C14" s="5">
        <v>704</v>
      </c>
      <c r="D14" s="25" t="s">
        <v>26</v>
      </c>
      <c r="E14" s="5">
        <v>20</v>
      </c>
      <c r="F14" s="34">
        <v>2.82</v>
      </c>
      <c r="G14" s="16">
        <v>40.799999999999997</v>
      </c>
      <c r="H14" s="16">
        <v>1.33</v>
      </c>
      <c r="I14" s="16">
        <v>0.2</v>
      </c>
      <c r="J14" s="16">
        <v>8.5</v>
      </c>
    </row>
    <row r="15" spans="1:19" ht="35.1" customHeight="1" x14ac:dyDescent="0.15">
      <c r="A15" s="38"/>
      <c r="B15" s="24" t="s">
        <v>21</v>
      </c>
      <c r="C15" s="27">
        <v>707</v>
      </c>
      <c r="D15" s="25" t="s">
        <v>19</v>
      </c>
      <c r="E15" s="5">
        <v>20</v>
      </c>
      <c r="F15" s="34">
        <v>3.04</v>
      </c>
      <c r="G15" s="16">
        <v>47.4</v>
      </c>
      <c r="H15" s="16">
        <v>1.5</v>
      </c>
      <c r="I15" s="16">
        <v>0.1</v>
      </c>
      <c r="J15" s="16">
        <v>10</v>
      </c>
    </row>
    <row r="16" spans="1:19" ht="35.1" customHeight="1" x14ac:dyDescent="0.25">
      <c r="A16" s="38"/>
      <c r="B16" s="15"/>
      <c r="C16" s="31"/>
      <c r="D16" s="19" t="s">
        <v>0</v>
      </c>
      <c r="E16" s="21">
        <f>E9+250+E11+E12+E13+E14+E15</f>
        <v>850</v>
      </c>
      <c r="F16" s="22">
        <f>SUM(F9:F15)</f>
        <v>123.99999999999999</v>
      </c>
      <c r="G16" s="29">
        <f t="shared" ref="G16:J16" si="0">SUM(G9:G15)</f>
        <v>1042.3</v>
      </c>
      <c r="H16" s="29">
        <f t="shared" si="0"/>
        <v>29.990000000000002</v>
      </c>
      <c r="I16" s="29">
        <f t="shared" si="0"/>
        <v>30.330000000000002</v>
      </c>
      <c r="J16" s="29">
        <f t="shared" si="0"/>
        <v>121.2</v>
      </c>
      <c r="Q16" s="10"/>
      <c r="R16" s="11"/>
      <c r="S16" s="12"/>
    </row>
    <row r="17" spans="1:19" ht="35.1" customHeight="1" x14ac:dyDescent="0.25">
      <c r="A17" s="39"/>
      <c r="B17" s="6"/>
      <c r="C17" s="32"/>
      <c r="D17" s="20" t="s">
        <v>22</v>
      </c>
      <c r="E17" s="33">
        <f t="shared" ref="E17:J17" si="1">E8+E16</f>
        <v>1440</v>
      </c>
      <c r="F17" s="23">
        <f t="shared" si="1"/>
        <v>207</v>
      </c>
      <c r="G17" s="29">
        <f t="shared" si="1"/>
        <v>1702.8</v>
      </c>
      <c r="H17" s="29">
        <f t="shared" si="1"/>
        <v>51.39</v>
      </c>
      <c r="I17" s="29">
        <f t="shared" si="1"/>
        <v>51.980000000000004</v>
      </c>
      <c r="J17" s="29">
        <f t="shared" si="1"/>
        <v>208.03</v>
      </c>
      <c r="Q17" s="10"/>
      <c r="R17" s="11"/>
      <c r="S17" s="12"/>
    </row>
    <row r="18" spans="1:19" ht="18" x14ac:dyDescent="0.25">
      <c r="Q18" s="10"/>
      <c r="R18" s="13"/>
      <c r="S18" s="14"/>
    </row>
    <row r="21" spans="1:19" ht="348" customHeight="1" x14ac:dyDescent="0.15"/>
  </sheetData>
  <mergeCells count="2">
    <mergeCell ref="A4:A8"/>
    <mergeCell ref="A9:A1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2024-08-27T07:20:00Z</dcterms:modified>
</cp:coreProperties>
</file>